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8235" activeTab="1"/>
  </bookViews>
  <sheets>
    <sheet name="5101" sheetId="1" r:id="rId1"/>
    <sheet name="5102" sheetId="3" r:id="rId2"/>
  </sheets>
  <definedNames>
    <definedName name="_xlnm.Print_Area" localSheetId="0">'5101'!$A$1:$J$54</definedName>
    <definedName name="_xlnm.Print_Area" localSheetId="1">'5102'!$A$1:$J$54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3" l="1"/>
  <c r="C34" i="3"/>
  <c r="C31" i="3"/>
  <c r="C37" i="1" l="1"/>
  <c r="C34" i="1"/>
  <c r="C31" i="1"/>
</calcChain>
</file>

<file path=xl/sharedStrings.xml><?xml version="1.0" encoding="utf-8"?>
<sst xmlns="http://schemas.openxmlformats.org/spreadsheetml/2006/main" count="133" uniqueCount="56">
  <si>
    <t>РЕПУБЛИКА БЪЛГАРИЯ</t>
  </si>
  <si>
    <t>Министерство на транспорта, информационните технологии и</t>
  </si>
  <si>
    <t>съобщенията</t>
  </si>
  <si>
    <t>Разстояние</t>
  </si>
  <si>
    <t>Час, минути</t>
  </si>
  <si>
    <t>Пристига</t>
  </si>
  <si>
    <t>Тръгва</t>
  </si>
  <si>
    <t>М А Р Ш Р У Т</t>
  </si>
  <si>
    <t>Стои</t>
  </si>
  <si>
    <t>(км)</t>
  </si>
  <si>
    <t>Общо време за движение</t>
  </si>
  <si>
    <t>Средна техническа скорост</t>
  </si>
  <si>
    <t>км/ч</t>
  </si>
  <si>
    <t>Общо време за пътуване</t>
  </si>
  <si>
    <t>Средна съобщителна скорост</t>
  </si>
  <si>
    <t xml:space="preserve">Общо време за движение </t>
  </si>
  <si>
    <t>05.02.2014</t>
  </si>
  <si>
    <t>Министър:</t>
  </si>
  <si>
    <t>Данаил Папазов</t>
  </si>
  <si>
    <t xml:space="preserve"> (Попълва се от общинската администрация) </t>
  </si>
  <si>
    <t xml:space="preserve">          </t>
  </si>
  <si>
    <t xml:space="preserve">       (подпис и печат)</t>
  </si>
  <si>
    <t>Настоящото разписание се възлага от община .……..………………………………………………………..………….…….</t>
  </si>
  <si>
    <t>на ……………………...……………………………………………………………………………………………...………….</t>
  </si>
  <si>
    <t>Заверка от общината: ……….………..…………..……..</t>
  </si>
  <si>
    <t xml:space="preserve">Обща дължина </t>
  </si>
  <si>
    <t>ч. мин.</t>
  </si>
  <si>
    <t>(фирма на превозвача)</t>
  </si>
  <si>
    <t>с договор № …..…/……………………….г. със срок на действие до ……………..……..…...…г.</t>
  </si>
  <si>
    <t>км</t>
  </si>
  <si>
    <t>М А Р Ш Р У Т Н О   Р А З П И С А Н И Е   № 5101</t>
  </si>
  <si>
    <t>на автобусна линия СОФИЯ - БЕЛОГРАДЧИК</t>
  </si>
  <si>
    <t>Изпълнява се целогодишно.</t>
  </si>
  <si>
    <t>Изпълнява се в неделя.</t>
  </si>
  <si>
    <t>Посока София - Белоградчик:</t>
  </si>
  <si>
    <t>Посока Белоградчик - София:</t>
  </si>
  <si>
    <t>София - Централна АГ</t>
  </si>
  <si>
    <t>АГ Враца</t>
  </si>
  <si>
    <t>АГ Монтана</t>
  </si>
  <si>
    <t>р. Долна Вереница</t>
  </si>
  <si>
    <t>р. Горна Вереница</t>
  </si>
  <si>
    <t>р. Винище</t>
  </si>
  <si>
    <t>р. Смоляновци</t>
  </si>
  <si>
    <t>Плешивец</t>
  </si>
  <si>
    <t>Ружинци</t>
  </si>
  <si>
    <t>Фалковец</t>
  </si>
  <si>
    <t>Орля</t>
  </si>
  <si>
    <t>Боровица</t>
  </si>
  <si>
    <t>Върбовски кантон</t>
  </si>
  <si>
    <t>Извос</t>
  </si>
  <si>
    <t>АГ Белоградчик</t>
  </si>
  <si>
    <t>М А Р Ш Р У Т Н О   Р А З П И С А Н И Е   № 5102</t>
  </si>
  <si>
    <t>Възложител - община Белоградчик</t>
  </si>
  <si>
    <t>Изпълнява се всички дни без неделя.</t>
  </si>
  <si>
    <t>Изпълнява се с два автобуса.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</si>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</sst>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\ &quot;г.&quot;;@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2" fillId="0" borderId="0" xfId="0" applyFont="1" applyBorder="1"/>
    <xf numFmtId="0" fontId="0" fillId="0" borderId="3" xfId="0" applyBorder="1"/>
    <xf numFmtId="0" fontId="0" fillId="0" borderId="19" xfId="0" applyBorder="1"/>
    <xf numFmtId="20" fontId="2" fillId="0" borderId="16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0" fillId="0" borderId="4" xfId="0" applyNumberFormat="1" applyBorder="1"/>
    <xf numFmtId="20" fontId="2" fillId="0" borderId="21" xfId="0" applyNumberFormat="1" applyFont="1" applyBorder="1" applyAlignment="1">
      <alignment horizontal="center"/>
    </xf>
    <xf numFmtId="0" fontId="4" fillId="0" borderId="0" xfId="0" applyFont="1" applyBorder="1"/>
    <xf numFmtId="0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2" fillId="0" borderId="0" xfId="0" applyFont="1" applyBorder="1" applyAlignment="1"/>
    <xf numFmtId="0" fontId="3" fillId="0" borderId="0" xfId="0" applyFont="1" applyAlignment="1"/>
    <xf numFmtId="49" fontId="3" fillId="2" borderId="14" xfId="0" applyNumberFormat="1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6" xfId="0" applyFont="1" applyBorder="1" applyAlignment="1">
      <alignment horizontal="center"/>
    </xf>
    <xf numFmtId="20" fontId="2" fillId="0" borderId="0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20" fontId="2" fillId="0" borderId="27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20" fontId="2" fillId="0" borderId="28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/>
    <xf numFmtId="1" fontId="4" fillId="0" borderId="0" xfId="0" applyNumberFormat="1" applyFont="1" applyBorder="1" applyAlignment="1">
      <alignment horizontal="center"/>
    </xf>
    <xf numFmtId="1" fontId="3" fillId="0" borderId="0" xfId="0" applyNumberFormat="1" applyFont="1" applyAlignment="1"/>
    <xf numFmtId="20" fontId="4" fillId="0" borderId="0" xfId="0" applyNumberFormat="1" applyFont="1" applyBorder="1" applyAlignment="1">
      <alignment horizontal="center"/>
    </xf>
    <xf numFmtId="1" fontId="2" fillId="0" borderId="17" xfId="0" applyNumberFormat="1" applyFont="1" applyBorder="1" applyAlignment="1">
      <alignment horizontal="center"/>
    </xf>
    <xf numFmtId="165" fontId="0" fillId="0" borderId="2" xfId="0" applyNumberFormat="1" applyBorder="1"/>
    <xf numFmtId="165" fontId="2" fillId="0" borderId="20" xfId="0" applyNumberFormat="1" applyFont="1" applyBorder="1" applyAlignment="1">
      <alignment horizontal="center"/>
    </xf>
    <xf numFmtId="165" fontId="2" fillId="0" borderId="30" xfId="0" applyNumberFormat="1" applyFont="1" applyFill="1" applyBorder="1" applyAlignment="1">
      <alignment horizontal="center"/>
    </xf>
    <xf numFmtId="165" fontId="2" fillId="0" borderId="31" xfId="0" applyNumberFormat="1" applyFont="1" applyBorder="1" applyAlignment="1">
      <alignment horizontal="center"/>
    </xf>
    <xf numFmtId="20" fontId="2" fillId="0" borderId="32" xfId="0" applyNumberFormat="1" applyFont="1" applyBorder="1" applyAlignment="1">
      <alignment horizontal="center"/>
    </xf>
    <xf numFmtId="20" fontId="2" fillId="0" borderId="34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49" fontId="2" fillId="0" borderId="0" xfId="0" applyNumberFormat="1" applyFont="1"/>
    <xf numFmtId="0" fontId="4" fillId="0" borderId="0" xfId="0" applyFont="1" applyBorder="1"/>
    <xf numFmtId="49" fontId="4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/>
    <xf numFmtId="0" fontId="2" fillId="0" borderId="0" xfId="0" applyFont="1" applyBorder="1" applyAlignment="1"/>
    <xf numFmtId="0" fontId="3" fillId="0" borderId="0" xfId="0" applyFont="1" applyAlignment="1"/>
    <xf numFmtId="20" fontId="2" fillId="0" borderId="33" xfId="0" applyNumberFormat="1" applyFont="1" applyBorder="1" applyAlignment="1">
      <alignment horizontal="center"/>
    </xf>
    <xf numFmtId="165" fontId="2" fillId="0" borderId="16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/>
    </xf>
    <xf numFmtId="49" fontId="3" fillId="2" borderId="23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5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Border="1" applyAlignment="1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/>
    <xf numFmtId="0" fontId="2" fillId="0" borderId="36" xfId="0" applyFont="1" applyBorder="1"/>
    <xf numFmtId="0" fontId="2" fillId="0" borderId="35" xfId="0" applyFont="1" applyBorder="1"/>
    <xf numFmtId="0" fontId="2" fillId="0" borderId="21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49" fontId="4" fillId="0" borderId="0" xfId="0" applyNumberFormat="1" applyFont="1" applyBorder="1"/>
    <xf numFmtId="49" fontId="4" fillId="0" borderId="0" xfId="0" applyNumberFormat="1" applyFont="1" applyBorder="1" applyAlignment="1">
      <alignment vertical="center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49" fontId="2" fillId="2" borderId="22" xfId="0" applyNumberFormat="1" applyFont="1" applyFill="1" applyBorder="1" applyAlignment="1">
      <alignment horizontal="center"/>
    </xf>
    <xf numFmtId="49" fontId="2" fillId="0" borderId="29" xfId="0" applyNumberFormat="1" applyFont="1" applyBorder="1" applyAlignment="1">
      <alignment vertical="top"/>
    </xf>
    <xf numFmtId="0" fontId="4" fillId="0" borderId="0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858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742950" y="66675"/>
          <a:ext cx="0" cy="457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858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742950" y="66675"/>
          <a:ext cx="0" cy="457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activeCell="P57" sqref="P57"/>
    </sheetView>
  </sheetViews>
  <sheetFormatPr defaultRowHeight="15" x14ac:dyDescent="0.25"/>
  <cols>
    <col min="1" max="1" width="11.5703125" customWidth="1"/>
    <col min="2" max="2" width="9.7109375" customWidth="1"/>
    <col min="3" max="3" width="5.7109375" customWidth="1"/>
    <col min="4" max="4" width="9.7109375" customWidth="1"/>
    <col min="5" max="7" width="8.5703125" customWidth="1"/>
    <col min="8" max="8" width="9.7109375" customWidth="1"/>
    <col min="9" max="9" width="5.7109375" customWidth="1"/>
    <col min="10" max="10" width="9.7109375" customWidth="1"/>
    <col min="11" max="11" width="9.140625" customWidth="1"/>
  </cols>
  <sheetData>
    <row r="1" spans="1:11" ht="15.75" x14ac:dyDescent="0.25">
      <c r="A1" s="64"/>
      <c r="B1" s="68" t="s">
        <v>0</v>
      </c>
      <c r="C1" s="68"/>
      <c r="D1" s="68"/>
      <c r="E1" s="68"/>
      <c r="F1" s="68"/>
      <c r="G1" s="68"/>
      <c r="H1" s="68"/>
      <c r="I1" s="68"/>
      <c r="J1" s="68"/>
      <c r="K1" s="17"/>
    </row>
    <row r="2" spans="1:11" ht="15.75" x14ac:dyDescent="0.25">
      <c r="A2" s="64"/>
      <c r="B2" s="67" t="s">
        <v>1</v>
      </c>
      <c r="C2" s="67"/>
      <c r="D2" s="67"/>
      <c r="E2" s="67"/>
      <c r="F2" s="67"/>
      <c r="G2" s="67"/>
      <c r="H2" s="67"/>
      <c r="I2" s="67"/>
      <c r="J2" s="67"/>
      <c r="K2" s="24"/>
    </row>
    <row r="3" spans="1:11" ht="15.75" x14ac:dyDescent="0.25">
      <c r="A3" s="65"/>
      <c r="B3" s="66" t="s">
        <v>2</v>
      </c>
      <c r="C3" s="66"/>
      <c r="D3" s="66"/>
      <c r="E3" s="66"/>
      <c r="F3" s="66"/>
      <c r="G3" s="66"/>
      <c r="H3" s="66"/>
      <c r="I3" s="66"/>
      <c r="J3" s="66"/>
      <c r="K3" s="24"/>
    </row>
    <row r="4" spans="1:11" ht="9" customHeight="1" x14ac:dyDescent="0.25"/>
    <row r="5" spans="1:11" ht="15.75" x14ac:dyDescent="0.25">
      <c r="A5" s="69" t="s">
        <v>30</v>
      </c>
      <c r="B5" s="69"/>
      <c r="C5" s="69"/>
      <c r="D5" s="69"/>
      <c r="E5" s="69"/>
      <c r="F5" s="69"/>
      <c r="G5" s="69"/>
      <c r="H5" s="69"/>
      <c r="I5" s="69"/>
      <c r="J5" s="69"/>
      <c r="K5" s="16"/>
    </row>
    <row r="6" spans="1:11" ht="9" customHeight="1" x14ac:dyDescent="0.25"/>
    <row r="7" spans="1:11" ht="15.75" x14ac:dyDescent="0.25">
      <c r="A7" s="69" t="s">
        <v>31</v>
      </c>
      <c r="B7" s="69"/>
      <c r="C7" s="69"/>
      <c r="D7" s="69"/>
      <c r="E7" s="69"/>
      <c r="F7" s="69"/>
      <c r="G7" s="69"/>
      <c r="H7" s="69"/>
      <c r="I7" s="69"/>
      <c r="J7" s="69"/>
      <c r="K7" s="16"/>
    </row>
    <row r="8" spans="1:11" ht="9" customHeight="1" x14ac:dyDescent="0.25"/>
    <row r="9" spans="1:11" ht="15.75" customHeight="1" x14ac:dyDescent="0.25">
      <c r="B9" s="18"/>
      <c r="D9" s="70" t="s">
        <v>32</v>
      </c>
      <c r="E9" s="70"/>
      <c r="F9" s="70"/>
      <c r="G9" s="70"/>
      <c r="H9" s="55"/>
      <c r="I9" s="40"/>
      <c r="J9" s="18"/>
      <c r="K9" s="18"/>
    </row>
    <row r="10" spans="1:11" ht="15.75" x14ac:dyDescent="0.25">
      <c r="B10" s="18"/>
      <c r="D10" s="70" t="s">
        <v>33</v>
      </c>
      <c r="E10" s="70"/>
      <c r="F10" s="70"/>
      <c r="G10" s="70"/>
      <c r="H10" s="18"/>
      <c r="I10" s="18"/>
      <c r="J10" s="18"/>
      <c r="K10" s="18"/>
    </row>
    <row r="11" spans="1:11" ht="15.75" x14ac:dyDescent="0.25">
      <c r="B11" s="55"/>
      <c r="D11" s="70" t="s">
        <v>54</v>
      </c>
      <c r="E11" s="70"/>
      <c r="F11" s="70"/>
      <c r="G11" s="70"/>
      <c r="H11" s="55"/>
      <c r="I11" s="55"/>
      <c r="J11" s="55"/>
      <c r="K11" s="55"/>
    </row>
    <row r="12" spans="1:11" ht="8.25" customHeight="1" thickBot="1" x14ac:dyDescent="0.3">
      <c r="B12" s="18"/>
      <c r="C12" s="18"/>
      <c r="D12" s="70"/>
      <c r="E12" s="70"/>
      <c r="F12" s="70"/>
      <c r="G12" s="70"/>
      <c r="H12" s="18"/>
      <c r="I12" s="18"/>
      <c r="J12" s="18"/>
      <c r="K12" s="18"/>
    </row>
    <row r="13" spans="1:11" ht="15.75" x14ac:dyDescent="0.25">
      <c r="A13" s="19" t="s">
        <v>3</v>
      </c>
      <c r="B13" s="77" t="s">
        <v>4</v>
      </c>
      <c r="C13" s="78"/>
      <c r="D13" s="79"/>
      <c r="E13" s="80" t="s">
        <v>7</v>
      </c>
      <c r="F13" s="81"/>
      <c r="G13" s="82"/>
      <c r="H13" s="61" t="s">
        <v>4</v>
      </c>
      <c r="I13" s="62"/>
      <c r="J13" s="63"/>
    </row>
    <row r="14" spans="1:11" ht="16.5" thickBot="1" x14ac:dyDescent="0.3">
      <c r="A14" s="20" t="s">
        <v>9</v>
      </c>
      <c r="B14" s="21" t="s">
        <v>5</v>
      </c>
      <c r="C14" s="22" t="s">
        <v>8</v>
      </c>
      <c r="D14" s="23" t="s">
        <v>6</v>
      </c>
      <c r="E14" s="83"/>
      <c r="F14" s="84"/>
      <c r="G14" s="85"/>
      <c r="H14" s="21" t="s">
        <v>5</v>
      </c>
      <c r="I14" s="22" t="s">
        <v>8</v>
      </c>
      <c r="J14" s="23" t="s">
        <v>6</v>
      </c>
    </row>
    <row r="15" spans="1:11" ht="15.75" x14ac:dyDescent="0.25">
      <c r="A15" s="43"/>
      <c r="B15" s="4"/>
      <c r="C15" s="3"/>
      <c r="D15" s="5">
        <v>0.6875</v>
      </c>
      <c r="E15" s="86" t="s">
        <v>36</v>
      </c>
      <c r="F15" s="87"/>
      <c r="G15" s="88"/>
      <c r="H15" s="7">
        <v>0.79166666666666663</v>
      </c>
      <c r="I15" s="2"/>
      <c r="J15" s="9"/>
    </row>
    <row r="16" spans="1:11" ht="15.75" x14ac:dyDescent="0.25">
      <c r="A16" s="44">
        <v>112.3</v>
      </c>
      <c r="B16" s="27">
        <v>0.75694444444444453</v>
      </c>
      <c r="C16" s="42">
        <v>5</v>
      </c>
      <c r="D16" s="6">
        <v>0.76041666666666663</v>
      </c>
      <c r="E16" s="71" t="s">
        <v>37</v>
      </c>
      <c r="F16" s="72"/>
      <c r="G16" s="73"/>
      <c r="H16" s="4">
        <v>0.72222222222222221</v>
      </c>
      <c r="I16" s="8">
        <v>5</v>
      </c>
      <c r="J16" s="10">
        <v>0.72569444444444453</v>
      </c>
    </row>
    <row r="17" spans="1:10" ht="15.75" x14ac:dyDescent="0.25">
      <c r="A17" s="44">
        <v>39.5</v>
      </c>
      <c r="B17" s="4">
        <v>0.78263888888888899</v>
      </c>
      <c r="C17" s="42">
        <v>8</v>
      </c>
      <c r="D17" s="6">
        <v>0.78819444444444453</v>
      </c>
      <c r="E17" s="71" t="s">
        <v>38</v>
      </c>
      <c r="F17" s="72"/>
      <c r="G17" s="73"/>
      <c r="H17" s="4">
        <v>0.69097222222222221</v>
      </c>
      <c r="I17" s="8">
        <v>10</v>
      </c>
      <c r="J17" s="10">
        <v>0.69791666666666663</v>
      </c>
    </row>
    <row r="18" spans="1:10" ht="15.75" x14ac:dyDescent="0.25">
      <c r="A18" s="44">
        <v>9.5</v>
      </c>
      <c r="B18" s="4">
        <v>0.79513888888888884</v>
      </c>
      <c r="C18" s="42">
        <v>1</v>
      </c>
      <c r="D18" s="6">
        <v>0.79583333333333339</v>
      </c>
      <c r="E18" s="71" t="s">
        <v>39</v>
      </c>
      <c r="F18" s="72"/>
      <c r="G18" s="73"/>
      <c r="H18" s="4">
        <v>0.68263888888888891</v>
      </c>
      <c r="I18" s="8">
        <v>1</v>
      </c>
      <c r="J18" s="10">
        <v>0.68333333333333324</v>
      </c>
    </row>
    <row r="19" spans="1:10" ht="15.75" x14ac:dyDescent="0.25">
      <c r="A19" s="45">
        <v>3.9</v>
      </c>
      <c r="B19" s="4">
        <v>0.7993055555555556</v>
      </c>
      <c r="C19" s="42">
        <v>1</v>
      </c>
      <c r="D19" s="6">
        <v>0.79999999999999993</v>
      </c>
      <c r="E19" s="71" t="s">
        <v>40</v>
      </c>
      <c r="F19" s="72"/>
      <c r="G19" s="73"/>
      <c r="H19" s="4">
        <v>0.6777777777777777</v>
      </c>
      <c r="I19" s="8">
        <v>1</v>
      </c>
      <c r="J19" s="10">
        <v>0.67847222222222225</v>
      </c>
    </row>
    <row r="20" spans="1:10" ht="15.75" x14ac:dyDescent="0.25">
      <c r="A20" s="44">
        <v>5.3</v>
      </c>
      <c r="B20" s="28">
        <v>0.8041666666666667</v>
      </c>
      <c r="C20" s="42">
        <v>1</v>
      </c>
      <c r="D20" s="6">
        <v>0.80486111111111114</v>
      </c>
      <c r="E20" s="71" t="s">
        <v>41</v>
      </c>
      <c r="F20" s="72"/>
      <c r="G20" s="73"/>
      <c r="H20" s="4">
        <v>0.67291666666666661</v>
      </c>
      <c r="I20" s="8">
        <v>1</v>
      </c>
      <c r="J20" s="10">
        <v>0.67361111111111116</v>
      </c>
    </row>
    <row r="21" spans="1:10" ht="15.75" x14ac:dyDescent="0.25">
      <c r="A21" s="44">
        <v>9.6999999999999993</v>
      </c>
      <c r="B21" s="4">
        <v>0.81180555555555556</v>
      </c>
      <c r="C21" s="42">
        <v>3</v>
      </c>
      <c r="D21" s="6">
        <v>0.81388888888888899</v>
      </c>
      <c r="E21" s="71" t="s">
        <v>42</v>
      </c>
      <c r="F21" s="72"/>
      <c r="G21" s="73"/>
      <c r="H21" s="4">
        <v>0.66388888888888886</v>
      </c>
      <c r="I21" s="8">
        <v>3</v>
      </c>
      <c r="J21" s="10">
        <v>0.66597222222222219</v>
      </c>
    </row>
    <row r="22" spans="1:10" ht="15.75" x14ac:dyDescent="0.25">
      <c r="A22" s="44">
        <v>20.100000000000001</v>
      </c>
      <c r="B22" s="4">
        <v>0.82708333333333339</v>
      </c>
      <c r="C22" s="42">
        <v>1</v>
      </c>
      <c r="D22" s="31">
        <v>0.82777777777777783</v>
      </c>
      <c r="E22" s="71" t="s">
        <v>43</v>
      </c>
      <c r="F22" s="72"/>
      <c r="G22" s="73"/>
      <c r="H22" s="4">
        <v>0.65</v>
      </c>
      <c r="I22" s="8">
        <v>1</v>
      </c>
      <c r="J22" s="10">
        <v>0.65069444444444446</v>
      </c>
    </row>
    <row r="23" spans="1:10" ht="15.75" x14ac:dyDescent="0.25">
      <c r="A23" s="46">
        <v>4.8</v>
      </c>
      <c r="B23" s="47">
        <v>0.83124999999999993</v>
      </c>
      <c r="C23" s="42">
        <v>1</v>
      </c>
      <c r="D23" s="31">
        <v>0.83194444444444438</v>
      </c>
      <c r="E23" s="71" t="s">
        <v>44</v>
      </c>
      <c r="F23" s="72"/>
      <c r="G23" s="73"/>
      <c r="H23" s="47">
        <v>0.64583333333333337</v>
      </c>
      <c r="I23" s="8">
        <v>1</v>
      </c>
      <c r="J23" s="48">
        <v>0.64652777777777781</v>
      </c>
    </row>
    <row r="24" spans="1:10" ht="15.75" x14ac:dyDescent="0.25">
      <c r="A24" s="46">
        <v>6.8</v>
      </c>
      <c r="B24" s="47">
        <v>0.83680555555555547</v>
      </c>
      <c r="C24" s="42">
        <v>1</v>
      </c>
      <c r="D24" s="31">
        <v>0.83750000000000002</v>
      </c>
      <c r="E24" s="71" t="s">
        <v>45</v>
      </c>
      <c r="F24" s="72"/>
      <c r="G24" s="73"/>
      <c r="H24" s="47">
        <v>0.64027777777777783</v>
      </c>
      <c r="I24" s="8">
        <v>1</v>
      </c>
      <c r="J24" s="56">
        <v>0.64097222222222217</v>
      </c>
    </row>
    <row r="25" spans="1:10" ht="15.75" x14ac:dyDescent="0.25">
      <c r="A25" s="57">
        <v>2.2000000000000002</v>
      </c>
      <c r="B25" s="47">
        <v>0.83958333333333324</v>
      </c>
      <c r="C25" s="42">
        <v>1</v>
      </c>
      <c r="D25" s="6">
        <v>0.84027777777777779</v>
      </c>
      <c r="E25" s="71" t="s">
        <v>46</v>
      </c>
      <c r="F25" s="72"/>
      <c r="G25" s="73"/>
      <c r="H25" s="4">
        <v>0.63750000000000007</v>
      </c>
      <c r="I25" s="8">
        <v>1</v>
      </c>
      <c r="J25" s="6">
        <v>0.6381944444444444</v>
      </c>
    </row>
    <row r="26" spans="1:10" ht="15.75" x14ac:dyDescent="0.25">
      <c r="A26" s="57">
        <v>1.2</v>
      </c>
      <c r="B26" s="47">
        <v>0.84166666666666667</v>
      </c>
      <c r="C26" s="42">
        <v>1</v>
      </c>
      <c r="D26" s="6">
        <v>0.84236111111111101</v>
      </c>
      <c r="E26" s="71" t="s">
        <v>47</v>
      </c>
      <c r="F26" s="72"/>
      <c r="G26" s="73"/>
      <c r="H26" s="4">
        <v>0.63541666666666663</v>
      </c>
      <c r="I26" s="8">
        <v>1</v>
      </c>
      <c r="J26" s="6">
        <v>0.63611111111111118</v>
      </c>
    </row>
    <row r="27" spans="1:10" ht="15.75" x14ac:dyDescent="0.25">
      <c r="A27" s="57">
        <v>3</v>
      </c>
      <c r="B27" s="47">
        <v>0.84513888888888899</v>
      </c>
      <c r="C27" s="42">
        <v>1</v>
      </c>
      <c r="D27" s="6">
        <v>0.84583333333333333</v>
      </c>
      <c r="E27" s="71" t="s">
        <v>48</v>
      </c>
      <c r="F27" s="72"/>
      <c r="G27" s="73"/>
      <c r="H27" s="4">
        <v>0.63194444444444442</v>
      </c>
      <c r="I27" s="8">
        <v>1</v>
      </c>
      <c r="J27" s="6">
        <v>0.63263888888888886</v>
      </c>
    </row>
    <row r="28" spans="1:10" ht="15.75" x14ac:dyDescent="0.25">
      <c r="A28" s="57">
        <v>3.6</v>
      </c>
      <c r="B28" s="47">
        <v>0.84861111111111109</v>
      </c>
      <c r="C28" s="42">
        <v>1</v>
      </c>
      <c r="D28" s="6">
        <v>0.84930555555555554</v>
      </c>
      <c r="E28" s="71" t="s">
        <v>49</v>
      </c>
      <c r="F28" s="72"/>
      <c r="G28" s="73"/>
      <c r="H28" s="4">
        <v>0.62847222222222221</v>
      </c>
      <c r="I28" s="8">
        <v>1</v>
      </c>
      <c r="J28" s="6">
        <v>0.62916666666666665</v>
      </c>
    </row>
    <row r="29" spans="1:10" ht="16.5" thickBot="1" x14ac:dyDescent="0.3">
      <c r="A29" s="58">
        <v>4.5</v>
      </c>
      <c r="B29" s="29">
        <v>0.85277777777777775</v>
      </c>
      <c r="C29" s="30"/>
      <c r="D29" s="49"/>
      <c r="E29" s="74" t="s">
        <v>50</v>
      </c>
      <c r="F29" s="75"/>
      <c r="G29" s="76"/>
      <c r="H29" s="29"/>
      <c r="I29" s="25"/>
      <c r="J29" s="49">
        <v>0.625</v>
      </c>
    </row>
    <row r="30" spans="1:10" ht="9" customHeight="1" x14ac:dyDescent="0.25">
      <c r="E30" s="1"/>
      <c r="F30" s="1"/>
      <c r="G30" s="1"/>
      <c r="H30" s="26"/>
      <c r="I30" s="14"/>
      <c r="J30" s="26"/>
    </row>
    <row r="31" spans="1:10" ht="15.75" x14ac:dyDescent="0.25">
      <c r="A31" s="89" t="s">
        <v>25</v>
      </c>
      <c r="B31" s="89"/>
      <c r="C31" s="59">
        <f>SUM(A16:A29)</f>
        <v>226.4</v>
      </c>
      <c r="D31" s="32" t="s">
        <v>29</v>
      </c>
      <c r="E31" s="1"/>
      <c r="F31" s="1"/>
      <c r="G31" s="13"/>
      <c r="H31" s="14"/>
      <c r="I31" s="13"/>
    </row>
    <row r="32" spans="1:10" x14ac:dyDescent="0.25">
      <c r="B32" s="15"/>
      <c r="C32" s="90" t="s">
        <v>34</v>
      </c>
      <c r="D32" s="90"/>
      <c r="E32" s="90"/>
      <c r="F32" s="90"/>
      <c r="G32" s="90"/>
      <c r="H32" s="90"/>
      <c r="I32" s="90"/>
      <c r="J32" s="90"/>
    </row>
    <row r="33" spans="1:10" x14ac:dyDescent="0.25">
      <c r="A33" s="89" t="s">
        <v>10</v>
      </c>
      <c r="B33" s="89"/>
      <c r="C33" s="41">
        <v>0.14722222222222223</v>
      </c>
      <c r="D33" s="11" t="s">
        <v>26</v>
      </c>
      <c r="F33" s="89" t="s">
        <v>11</v>
      </c>
      <c r="G33" s="89"/>
      <c r="H33" s="89"/>
      <c r="I33" s="39">
        <v>64.075500000000005</v>
      </c>
      <c r="J33" s="11" t="s">
        <v>12</v>
      </c>
    </row>
    <row r="34" spans="1:10" x14ac:dyDescent="0.25">
      <c r="A34" s="89" t="s">
        <v>13</v>
      </c>
      <c r="B34" s="89"/>
      <c r="C34" s="41">
        <f>B29-D15</f>
        <v>0.16527777777777775</v>
      </c>
      <c r="D34" s="11" t="s">
        <v>26</v>
      </c>
      <c r="F34" s="89" t="s">
        <v>14</v>
      </c>
      <c r="G34" s="89"/>
      <c r="H34" s="89"/>
      <c r="I34" s="39">
        <v>57.075600000000001</v>
      </c>
      <c r="J34" s="11" t="s">
        <v>12</v>
      </c>
    </row>
    <row r="35" spans="1:10" x14ac:dyDescent="0.25">
      <c r="B35" s="15"/>
      <c r="C35" s="90" t="s">
        <v>35</v>
      </c>
      <c r="D35" s="90"/>
      <c r="E35" s="90"/>
      <c r="F35" s="90"/>
      <c r="G35" s="90"/>
      <c r="H35" s="90"/>
      <c r="I35" s="90"/>
      <c r="J35" s="90"/>
    </row>
    <row r="36" spans="1:10" x14ac:dyDescent="0.25">
      <c r="A36" s="96" t="s">
        <v>15</v>
      </c>
      <c r="B36" s="96"/>
      <c r="C36" s="41">
        <v>0.14722222222222223</v>
      </c>
      <c r="D36" s="11" t="s">
        <v>26</v>
      </c>
      <c r="F36" s="89" t="s">
        <v>11</v>
      </c>
      <c r="G36" s="89"/>
      <c r="H36" s="89"/>
      <c r="I36" s="39">
        <v>64.075500000000005</v>
      </c>
      <c r="J36" s="11" t="s">
        <v>12</v>
      </c>
    </row>
    <row r="37" spans="1:10" x14ac:dyDescent="0.25">
      <c r="A37" s="96" t="s">
        <v>13</v>
      </c>
      <c r="B37" s="96"/>
      <c r="C37" s="41">
        <f>H15-J29</f>
        <v>0.16666666666666663</v>
      </c>
      <c r="D37" s="11" t="s">
        <v>26</v>
      </c>
      <c r="F37" s="89" t="s">
        <v>14</v>
      </c>
      <c r="G37" s="89"/>
      <c r="H37" s="89"/>
      <c r="I37" s="39">
        <v>56.6</v>
      </c>
      <c r="J37" s="11" t="s">
        <v>12</v>
      </c>
    </row>
    <row r="38" spans="1:10" ht="9" customHeight="1" x14ac:dyDescent="0.25"/>
    <row r="39" spans="1:10" ht="15.75" x14ac:dyDescent="0.25">
      <c r="A39" s="33" t="s">
        <v>16</v>
      </c>
      <c r="B39" s="13"/>
      <c r="C39" s="12"/>
      <c r="D39" s="13"/>
      <c r="E39" s="1"/>
      <c r="F39" s="1"/>
      <c r="G39" s="13"/>
      <c r="H39" s="14"/>
    </row>
    <row r="40" spans="1:10" ht="9" customHeight="1" x14ac:dyDescent="0.25">
      <c r="A40" s="13"/>
      <c r="B40" s="13"/>
      <c r="C40" s="12"/>
      <c r="D40" s="13"/>
      <c r="E40" s="1"/>
      <c r="F40" s="1"/>
      <c r="G40" s="13"/>
      <c r="H40" s="14"/>
    </row>
    <row r="41" spans="1:10" ht="15.75" x14ac:dyDescent="0.25">
      <c r="A41" s="34" t="s">
        <v>17</v>
      </c>
      <c r="B41" s="34"/>
      <c r="C41" s="35"/>
      <c r="D41" s="35"/>
      <c r="E41" s="34"/>
      <c r="F41" s="34"/>
      <c r="G41" s="34"/>
      <c r="H41" s="34"/>
      <c r="I41" s="36"/>
      <c r="J41" s="36"/>
    </row>
    <row r="42" spans="1:10" ht="15.75" x14ac:dyDescent="0.25">
      <c r="A42" s="34"/>
      <c r="B42" s="34" t="s">
        <v>18</v>
      </c>
      <c r="C42" s="34"/>
      <c r="D42" s="34"/>
      <c r="E42" s="34"/>
      <c r="F42" s="34"/>
      <c r="G42" s="34"/>
      <c r="H42" s="34"/>
      <c r="I42" s="36"/>
      <c r="J42" s="36"/>
    </row>
    <row r="43" spans="1:10" ht="9.75" customHeight="1" x14ac:dyDescent="0.25">
      <c r="A43" s="34"/>
      <c r="B43" s="34"/>
      <c r="C43" s="34"/>
      <c r="D43" s="34"/>
      <c r="E43" s="34"/>
      <c r="F43" s="34"/>
      <c r="G43" s="34"/>
      <c r="H43" s="34"/>
      <c r="I43" s="36"/>
      <c r="J43" s="36"/>
    </row>
    <row r="44" spans="1:10" ht="17.25" customHeight="1" thickBot="1" x14ac:dyDescent="0.3">
      <c r="A44" s="95" t="s">
        <v>52</v>
      </c>
      <c r="B44" s="95"/>
      <c r="C44" s="95"/>
      <c r="D44" s="95"/>
      <c r="E44" s="34"/>
      <c r="F44" s="34"/>
      <c r="G44" s="34"/>
      <c r="H44" s="34"/>
      <c r="I44" s="36"/>
      <c r="J44" s="36"/>
    </row>
    <row r="45" spans="1:10" ht="16.5" thickTop="1" x14ac:dyDescent="0.25">
      <c r="A45" s="94" t="s">
        <v>19</v>
      </c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5.75" x14ac:dyDescent="0.25">
      <c r="A46" s="34"/>
      <c r="B46" s="34"/>
      <c r="C46" s="34"/>
      <c r="D46" s="34"/>
      <c r="E46" s="34"/>
      <c r="F46" s="34"/>
      <c r="G46" s="34"/>
      <c r="H46" s="34"/>
      <c r="I46" s="36"/>
      <c r="J46" s="36"/>
    </row>
    <row r="47" spans="1:10" ht="15.75" x14ac:dyDescent="0.25">
      <c r="A47" s="91" t="s">
        <v>22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9" customHeight="1" x14ac:dyDescent="0.25">
      <c r="A48" s="37"/>
      <c r="B48" s="37"/>
      <c r="C48" s="37"/>
      <c r="D48" s="37"/>
      <c r="E48" s="37"/>
      <c r="F48" s="37"/>
      <c r="G48" s="37"/>
      <c r="H48" s="37"/>
      <c r="I48" s="36"/>
      <c r="J48" s="36"/>
    </row>
    <row r="49" spans="1:10" ht="15.75" x14ac:dyDescent="0.25">
      <c r="A49" s="91" t="s">
        <v>23</v>
      </c>
      <c r="B49" s="91"/>
      <c r="C49" s="91"/>
      <c r="D49" s="91"/>
      <c r="E49" s="91"/>
      <c r="F49" s="91"/>
      <c r="G49" s="91"/>
      <c r="H49" s="91"/>
      <c r="I49" s="91"/>
      <c r="J49" s="91"/>
    </row>
    <row r="50" spans="1:10" ht="15.75" customHeight="1" x14ac:dyDescent="0.25">
      <c r="A50" s="93" t="s">
        <v>27</v>
      </c>
      <c r="B50" s="93"/>
      <c r="C50" s="93"/>
      <c r="D50" s="93"/>
      <c r="E50" s="93"/>
      <c r="F50" s="93"/>
      <c r="G50" s="93"/>
      <c r="H50" s="93"/>
      <c r="I50" s="93"/>
      <c r="J50" s="93"/>
    </row>
    <row r="51" spans="1:10" ht="15.75" x14ac:dyDescent="0.25">
      <c r="A51" s="91" t="s">
        <v>28</v>
      </c>
      <c r="B51" s="91"/>
      <c r="C51" s="91"/>
      <c r="D51" s="91"/>
      <c r="E51" s="91"/>
      <c r="F51" s="91"/>
      <c r="G51" s="91"/>
      <c r="H51" s="91"/>
      <c r="I51" s="91"/>
      <c r="J51" s="91"/>
    </row>
    <row r="52" spans="1:10" ht="10.5" customHeight="1" x14ac:dyDescent="0.25">
      <c r="A52" s="37"/>
      <c r="B52" s="37"/>
      <c r="C52" s="37"/>
      <c r="D52" s="37"/>
      <c r="E52" s="37"/>
      <c r="F52" s="37"/>
      <c r="G52" s="37"/>
      <c r="H52" s="37"/>
      <c r="I52" s="36"/>
      <c r="J52" s="36"/>
    </row>
    <row r="53" spans="1:10" ht="15.75" x14ac:dyDescent="0.25">
      <c r="A53" s="37" t="s">
        <v>20</v>
      </c>
      <c r="B53" s="37"/>
      <c r="C53" s="37"/>
      <c r="D53" s="37"/>
      <c r="E53" s="91" t="s">
        <v>24</v>
      </c>
      <c r="F53" s="91"/>
      <c r="G53" s="91"/>
      <c r="H53" s="91"/>
      <c r="I53" s="91"/>
      <c r="J53" s="91"/>
    </row>
    <row r="54" spans="1:10" ht="15.75" x14ac:dyDescent="0.25">
      <c r="A54" s="60" t="s">
        <v>55</v>
      </c>
      <c r="B54" s="37"/>
      <c r="C54" s="37"/>
      <c r="D54" s="37"/>
      <c r="E54" s="36"/>
      <c r="F54" s="38"/>
      <c r="G54" s="92" t="s">
        <v>21</v>
      </c>
      <c r="H54" s="92"/>
      <c r="I54" s="92"/>
      <c r="J54" s="92"/>
    </row>
  </sheetData>
  <mergeCells count="47">
    <mergeCell ref="F34:H34"/>
    <mergeCell ref="E53:J53"/>
    <mergeCell ref="G54:J54"/>
    <mergeCell ref="A50:J50"/>
    <mergeCell ref="F36:H36"/>
    <mergeCell ref="F37:H37"/>
    <mergeCell ref="A45:J45"/>
    <mergeCell ref="A47:J47"/>
    <mergeCell ref="A49:J49"/>
    <mergeCell ref="A51:J51"/>
    <mergeCell ref="A44:D44"/>
    <mergeCell ref="A36:B36"/>
    <mergeCell ref="A37:B37"/>
    <mergeCell ref="A31:B31"/>
    <mergeCell ref="C35:J35"/>
    <mergeCell ref="E17:G17"/>
    <mergeCell ref="E18:G18"/>
    <mergeCell ref="E19:G19"/>
    <mergeCell ref="E20:G20"/>
    <mergeCell ref="E21:G21"/>
    <mergeCell ref="E23:G23"/>
    <mergeCell ref="E24:G24"/>
    <mergeCell ref="C32:J32"/>
    <mergeCell ref="A33:B33"/>
    <mergeCell ref="A34:B34"/>
    <mergeCell ref="F33:H33"/>
    <mergeCell ref="E25:G25"/>
    <mergeCell ref="E26:G26"/>
    <mergeCell ref="E27:G27"/>
    <mergeCell ref="E28:G28"/>
    <mergeCell ref="E29:G29"/>
    <mergeCell ref="E16:G16"/>
    <mergeCell ref="B13:D13"/>
    <mergeCell ref="E13:G14"/>
    <mergeCell ref="E15:G15"/>
    <mergeCell ref="E22:G22"/>
    <mergeCell ref="H13:J13"/>
    <mergeCell ref="A1:A3"/>
    <mergeCell ref="B3:J3"/>
    <mergeCell ref="B2:J2"/>
    <mergeCell ref="B1:J1"/>
    <mergeCell ref="A5:J5"/>
    <mergeCell ref="A7:J7"/>
    <mergeCell ref="D12:G12"/>
    <mergeCell ref="D9:G9"/>
    <mergeCell ref="D10:G10"/>
    <mergeCell ref="D11:G11"/>
  </mergeCells>
  <pageMargins left="0.78740157480314965" right="0.51181102362204722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O26" sqref="O26"/>
    </sheetView>
  </sheetViews>
  <sheetFormatPr defaultRowHeight="15" x14ac:dyDescent="0.25"/>
  <cols>
    <col min="1" max="1" width="11.5703125" customWidth="1"/>
    <col min="2" max="2" width="9.7109375" customWidth="1"/>
    <col min="3" max="3" width="5.7109375" customWidth="1"/>
    <col min="4" max="4" width="9.7109375" customWidth="1"/>
    <col min="5" max="7" width="8.5703125" customWidth="1"/>
    <col min="8" max="8" width="9.7109375" customWidth="1"/>
    <col min="9" max="9" width="5.7109375" customWidth="1"/>
    <col min="10" max="10" width="9.7109375" customWidth="1"/>
    <col min="11" max="11" width="9.140625" customWidth="1"/>
  </cols>
  <sheetData>
    <row r="1" spans="1:11" ht="15.75" x14ac:dyDescent="0.25">
      <c r="A1" s="64"/>
      <c r="B1" s="68" t="s">
        <v>0</v>
      </c>
      <c r="C1" s="68"/>
      <c r="D1" s="68"/>
      <c r="E1" s="68"/>
      <c r="F1" s="68"/>
      <c r="G1" s="68"/>
      <c r="H1" s="68"/>
      <c r="I1" s="68"/>
      <c r="J1" s="68"/>
      <c r="K1" s="54"/>
    </row>
    <row r="2" spans="1:11" ht="15.75" x14ac:dyDescent="0.25">
      <c r="A2" s="64"/>
      <c r="B2" s="67" t="s">
        <v>1</v>
      </c>
      <c r="C2" s="67"/>
      <c r="D2" s="67"/>
      <c r="E2" s="67"/>
      <c r="F2" s="67"/>
      <c r="G2" s="67"/>
      <c r="H2" s="67"/>
      <c r="I2" s="67"/>
      <c r="J2" s="67"/>
      <c r="K2" s="53"/>
    </row>
    <row r="3" spans="1:11" ht="15.75" x14ac:dyDescent="0.25">
      <c r="A3" s="65"/>
      <c r="B3" s="66" t="s">
        <v>2</v>
      </c>
      <c r="C3" s="66"/>
      <c r="D3" s="66"/>
      <c r="E3" s="66"/>
      <c r="F3" s="66"/>
      <c r="G3" s="66"/>
      <c r="H3" s="66"/>
      <c r="I3" s="66"/>
      <c r="J3" s="66"/>
      <c r="K3" s="53"/>
    </row>
    <row r="4" spans="1:11" ht="9" customHeight="1" x14ac:dyDescent="0.25"/>
    <row r="5" spans="1:11" ht="15.75" x14ac:dyDescent="0.25">
      <c r="A5" s="69" t="s">
        <v>51</v>
      </c>
      <c r="B5" s="69"/>
      <c r="C5" s="69"/>
      <c r="D5" s="69"/>
      <c r="E5" s="69"/>
      <c r="F5" s="69"/>
      <c r="G5" s="69"/>
      <c r="H5" s="69"/>
      <c r="I5" s="69"/>
      <c r="J5" s="69"/>
      <c r="K5" s="16"/>
    </row>
    <row r="6" spans="1:11" ht="9" customHeight="1" x14ac:dyDescent="0.25"/>
    <row r="7" spans="1:11" ht="15.75" x14ac:dyDescent="0.25">
      <c r="A7" s="69" t="s">
        <v>31</v>
      </c>
      <c r="B7" s="69"/>
      <c r="C7" s="69"/>
      <c r="D7" s="69"/>
      <c r="E7" s="69"/>
      <c r="F7" s="69"/>
      <c r="G7" s="69"/>
      <c r="H7" s="69"/>
      <c r="I7" s="69"/>
      <c r="J7" s="69"/>
      <c r="K7" s="16"/>
    </row>
    <row r="8" spans="1:11" ht="9" customHeight="1" x14ac:dyDescent="0.25"/>
    <row r="9" spans="1:11" ht="15.75" customHeight="1" x14ac:dyDescent="0.25">
      <c r="B9" s="55"/>
      <c r="D9" s="70" t="s">
        <v>32</v>
      </c>
      <c r="E9" s="70"/>
      <c r="F9" s="70"/>
      <c r="G9" s="70"/>
      <c r="H9" s="55"/>
      <c r="I9" s="40"/>
      <c r="J9" s="55"/>
      <c r="K9" s="55"/>
    </row>
    <row r="10" spans="1:11" ht="15.75" x14ac:dyDescent="0.25">
      <c r="B10" s="55"/>
      <c r="D10" s="70" t="s">
        <v>53</v>
      </c>
      <c r="E10" s="70"/>
      <c r="F10" s="70"/>
      <c r="G10" s="70"/>
      <c r="H10" s="70"/>
      <c r="I10" s="55"/>
      <c r="J10" s="55"/>
      <c r="K10" s="55"/>
    </row>
    <row r="11" spans="1:11" ht="15.75" x14ac:dyDescent="0.25">
      <c r="B11" s="55"/>
      <c r="D11" s="70"/>
      <c r="E11" s="70"/>
      <c r="F11" s="70"/>
      <c r="G11" s="70"/>
      <c r="H11" s="55"/>
      <c r="I11" s="55"/>
      <c r="J11" s="55"/>
      <c r="K11" s="55"/>
    </row>
    <row r="12" spans="1:11" ht="8.25" customHeight="1" thickBot="1" x14ac:dyDescent="0.3">
      <c r="B12" s="55"/>
      <c r="C12" s="55"/>
      <c r="D12" s="70"/>
      <c r="E12" s="70"/>
      <c r="F12" s="70"/>
      <c r="G12" s="70"/>
      <c r="H12" s="55"/>
      <c r="I12" s="55"/>
      <c r="J12" s="55"/>
      <c r="K12" s="55"/>
    </row>
    <row r="13" spans="1:11" ht="15.75" x14ac:dyDescent="0.25">
      <c r="A13" s="19" t="s">
        <v>3</v>
      </c>
      <c r="B13" s="77" t="s">
        <v>4</v>
      </c>
      <c r="C13" s="78"/>
      <c r="D13" s="79"/>
      <c r="E13" s="80" t="s">
        <v>7</v>
      </c>
      <c r="F13" s="81"/>
      <c r="G13" s="82"/>
      <c r="H13" s="61" t="s">
        <v>4</v>
      </c>
      <c r="I13" s="62"/>
      <c r="J13" s="63"/>
    </row>
    <row r="14" spans="1:11" ht="16.5" thickBot="1" x14ac:dyDescent="0.3">
      <c r="A14" s="20" t="s">
        <v>9</v>
      </c>
      <c r="B14" s="21" t="s">
        <v>5</v>
      </c>
      <c r="C14" s="22" t="s">
        <v>8</v>
      </c>
      <c r="D14" s="23" t="s">
        <v>6</v>
      </c>
      <c r="E14" s="83"/>
      <c r="F14" s="84"/>
      <c r="G14" s="85"/>
      <c r="H14" s="21" t="s">
        <v>5</v>
      </c>
      <c r="I14" s="22" t="s">
        <v>8</v>
      </c>
      <c r="J14" s="23" t="s">
        <v>6</v>
      </c>
    </row>
    <row r="15" spans="1:11" ht="15.75" x14ac:dyDescent="0.25">
      <c r="A15" s="43"/>
      <c r="B15" s="4"/>
      <c r="C15" s="3"/>
      <c r="D15" s="5">
        <v>0.6875</v>
      </c>
      <c r="E15" s="86" t="s">
        <v>36</v>
      </c>
      <c r="F15" s="87"/>
      <c r="G15" s="88"/>
      <c r="H15" s="7">
        <v>0.41666666666666669</v>
      </c>
      <c r="I15" s="2"/>
      <c r="J15" s="9"/>
    </row>
    <row r="16" spans="1:11" ht="15.75" x14ac:dyDescent="0.25">
      <c r="A16" s="44">
        <v>112.3</v>
      </c>
      <c r="B16" s="27">
        <v>0.75694444444444453</v>
      </c>
      <c r="C16" s="42">
        <v>5</v>
      </c>
      <c r="D16" s="6">
        <v>0.76041666666666663</v>
      </c>
      <c r="E16" s="71" t="s">
        <v>37</v>
      </c>
      <c r="F16" s="72"/>
      <c r="G16" s="73"/>
      <c r="H16" s="4">
        <v>0.34722222222222227</v>
      </c>
      <c r="I16" s="8">
        <v>5</v>
      </c>
      <c r="J16" s="10">
        <v>0.35069444444444442</v>
      </c>
    </row>
    <row r="17" spans="1:10" ht="15.75" x14ac:dyDescent="0.25">
      <c r="A17" s="44">
        <v>39.5</v>
      </c>
      <c r="B17" s="4">
        <v>0.78263888888888899</v>
      </c>
      <c r="C17" s="42">
        <v>8</v>
      </c>
      <c r="D17" s="6">
        <v>0.78819444444444453</v>
      </c>
      <c r="E17" s="71" t="s">
        <v>38</v>
      </c>
      <c r="F17" s="72"/>
      <c r="G17" s="73"/>
      <c r="H17" s="4">
        <v>0.31597222222222221</v>
      </c>
      <c r="I17" s="8">
        <v>10</v>
      </c>
      <c r="J17" s="10">
        <v>0.32291666666666669</v>
      </c>
    </row>
    <row r="18" spans="1:10" ht="15.75" x14ac:dyDescent="0.25">
      <c r="A18" s="44">
        <v>9.5</v>
      </c>
      <c r="B18" s="4">
        <v>0.79513888888888884</v>
      </c>
      <c r="C18" s="42">
        <v>1</v>
      </c>
      <c r="D18" s="6">
        <v>0.79583333333333339</v>
      </c>
      <c r="E18" s="71" t="s">
        <v>39</v>
      </c>
      <c r="F18" s="72"/>
      <c r="G18" s="73"/>
      <c r="H18" s="4">
        <v>0.30763888888888891</v>
      </c>
      <c r="I18" s="8">
        <v>1</v>
      </c>
      <c r="J18" s="10">
        <v>0.30833333333333335</v>
      </c>
    </row>
    <row r="19" spans="1:10" ht="15.75" x14ac:dyDescent="0.25">
      <c r="A19" s="45">
        <v>3.9</v>
      </c>
      <c r="B19" s="4">
        <v>0.7993055555555556</v>
      </c>
      <c r="C19" s="42">
        <v>1</v>
      </c>
      <c r="D19" s="6">
        <v>0.79999999999999993</v>
      </c>
      <c r="E19" s="71" t="s">
        <v>40</v>
      </c>
      <c r="F19" s="72"/>
      <c r="G19" s="73"/>
      <c r="H19" s="4">
        <v>0.30277777777777776</v>
      </c>
      <c r="I19" s="8">
        <v>1</v>
      </c>
      <c r="J19" s="10">
        <v>0.3034722222222222</v>
      </c>
    </row>
    <row r="20" spans="1:10" ht="15.75" x14ac:dyDescent="0.25">
      <c r="A20" s="44">
        <v>5.3</v>
      </c>
      <c r="B20" s="28">
        <v>0.8041666666666667</v>
      </c>
      <c r="C20" s="42">
        <v>1</v>
      </c>
      <c r="D20" s="6">
        <v>0.80486111111111114</v>
      </c>
      <c r="E20" s="71" t="s">
        <v>41</v>
      </c>
      <c r="F20" s="72"/>
      <c r="G20" s="73"/>
      <c r="H20" s="4">
        <v>0.29791666666666666</v>
      </c>
      <c r="I20" s="8">
        <v>1</v>
      </c>
      <c r="J20" s="10">
        <v>0.2986111111111111</v>
      </c>
    </row>
    <row r="21" spans="1:10" ht="15.75" x14ac:dyDescent="0.25">
      <c r="A21" s="44">
        <v>9.6999999999999993</v>
      </c>
      <c r="B21" s="4">
        <v>0.81180555555555556</v>
      </c>
      <c r="C21" s="42">
        <v>3</v>
      </c>
      <c r="D21" s="6">
        <v>0.81388888888888899</v>
      </c>
      <c r="E21" s="71" t="s">
        <v>42</v>
      </c>
      <c r="F21" s="72"/>
      <c r="G21" s="73"/>
      <c r="H21" s="4">
        <v>0.28888888888888892</v>
      </c>
      <c r="I21" s="8">
        <v>3</v>
      </c>
      <c r="J21" s="10">
        <v>0.29097222222222224</v>
      </c>
    </row>
    <row r="22" spans="1:10" ht="15.75" x14ac:dyDescent="0.25">
      <c r="A22" s="44">
        <v>20.100000000000001</v>
      </c>
      <c r="B22" s="4">
        <v>0.82708333333333339</v>
      </c>
      <c r="C22" s="42">
        <v>1</v>
      </c>
      <c r="D22" s="31">
        <v>0.82777777777777783</v>
      </c>
      <c r="E22" s="71" t="s">
        <v>43</v>
      </c>
      <c r="F22" s="72"/>
      <c r="G22" s="73"/>
      <c r="H22" s="4">
        <v>0.27499999999999997</v>
      </c>
      <c r="I22" s="8">
        <v>1</v>
      </c>
      <c r="J22" s="10">
        <v>0.27569444444444446</v>
      </c>
    </row>
    <row r="23" spans="1:10" ht="15.75" x14ac:dyDescent="0.25">
      <c r="A23" s="46">
        <v>4.8</v>
      </c>
      <c r="B23" s="47">
        <v>0.83124999999999993</v>
      </c>
      <c r="C23" s="42">
        <v>1</v>
      </c>
      <c r="D23" s="31">
        <v>0.83194444444444438</v>
      </c>
      <c r="E23" s="71" t="s">
        <v>44</v>
      </c>
      <c r="F23" s="72"/>
      <c r="G23" s="73"/>
      <c r="H23" s="47">
        <v>0.27083333333333331</v>
      </c>
      <c r="I23" s="8">
        <v>1</v>
      </c>
      <c r="J23" s="48">
        <v>0.27152777777777776</v>
      </c>
    </row>
    <row r="24" spans="1:10" ht="15.75" x14ac:dyDescent="0.25">
      <c r="A24" s="46">
        <v>6.8</v>
      </c>
      <c r="B24" s="47">
        <v>0.83680555555555547</v>
      </c>
      <c r="C24" s="42">
        <v>1</v>
      </c>
      <c r="D24" s="31">
        <v>0.83750000000000002</v>
      </c>
      <c r="E24" s="71" t="s">
        <v>45</v>
      </c>
      <c r="F24" s="72"/>
      <c r="G24" s="73"/>
      <c r="H24" s="47">
        <v>0.26527777777777778</v>
      </c>
      <c r="I24" s="8">
        <v>1</v>
      </c>
      <c r="J24" s="56">
        <v>0.26597222222222222</v>
      </c>
    </row>
    <row r="25" spans="1:10" ht="15.75" x14ac:dyDescent="0.25">
      <c r="A25" s="57">
        <v>2.2000000000000002</v>
      </c>
      <c r="B25" s="47">
        <v>0.83958333333333324</v>
      </c>
      <c r="C25" s="42">
        <v>1</v>
      </c>
      <c r="D25" s="6">
        <v>0.84027777777777779</v>
      </c>
      <c r="E25" s="71" t="s">
        <v>46</v>
      </c>
      <c r="F25" s="72"/>
      <c r="G25" s="73"/>
      <c r="H25" s="4">
        <v>0.26250000000000001</v>
      </c>
      <c r="I25" s="8">
        <v>1</v>
      </c>
      <c r="J25" s="6">
        <v>0.26319444444444445</v>
      </c>
    </row>
    <row r="26" spans="1:10" ht="15.75" x14ac:dyDescent="0.25">
      <c r="A26" s="57">
        <v>1.2</v>
      </c>
      <c r="B26" s="47">
        <v>0.84166666666666667</v>
      </c>
      <c r="C26" s="42">
        <v>1</v>
      </c>
      <c r="D26" s="6">
        <v>0.84236111111111101</v>
      </c>
      <c r="E26" s="71" t="s">
        <v>47</v>
      </c>
      <c r="F26" s="72"/>
      <c r="G26" s="73"/>
      <c r="H26" s="4">
        <v>0.26041666666666669</v>
      </c>
      <c r="I26" s="8">
        <v>1</v>
      </c>
      <c r="J26" s="6">
        <v>0.26111111111111113</v>
      </c>
    </row>
    <row r="27" spans="1:10" ht="15.75" x14ac:dyDescent="0.25">
      <c r="A27" s="57">
        <v>3</v>
      </c>
      <c r="B27" s="47">
        <v>0.84513888888888899</v>
      </c>
      <c r="C27" s="42">
        <v>1</v>
      </c>
      <c r="D27" s="6">
        <v>0.84583333333333333</v>
      </c>
      <c r="E27" s="71" t="s">
        <v>48</v>
      </c>
      <c r="F27" s="72"/>
      <c r="G27" s="73"/>
      <c r="H27" s="4">
        <v>0.25694444444444448</v>
      </c>
      <c r="I27" s="8">
        <v>1</v>
      </c>
      <c r="J27" s="6">
        <v>0.25763888888888892</v>
      </c>
    </row>
    <row r="28" spans="1:10" ht="15.75" x14ac:dyDescent="0.25">
      <c r="A28" s="57">
        <v>3.6</v>
      </c>
      <c r="B28" s="47">
        <v>0.84861111111111109</v>
      </c>
      <c r="C28" s="42">
        <v>1</v>
      </c>
      <c r="D28" s="6">
        <v>0.84930555555555554</v>
      </c>
      <c r="E28" s="71" t="s">
        <v>49</v>
      </c>
      <c r="F28" s="72"/>
      <c r="G28" s="73"/>
      <c r="H28" s="4">
        <v>0.25347222222222221</v>
      </c>
      <c r="I28" s="8">
        <v>1</v>
      </c>
      <c r="J28" s="6">
        <v>0.25416666666666665</v>
      </c>
    </row>
    <row r="29" spans="1:10" ht="16.5" thickBot="1" x14ac:dyDescent="0.3">
      <c r="A29" s="58">
        <v>4.5</v>
      </c>
      <c r="B29" s="29">
        <v>0.85277777777777775</v>
      </c>
      <c r="C29" s="30"/>
      <c r="D29" s="49"/>
      <c r="E29" s="74" t="s">
        <v>50</v>
      </c>
      <c r="F29" s="75"/>
      <c r="G29" s="76"/>
      <c r="H29" s="29"/>
      <c r="I29" s="25"/>
      <c r="J29" s="49">
        <v>0.25</v>
      </c>
    </row>
    <row r="30" spans="1:10" ht="9" customHeight="1" x14ac:dyDescent="0.25">
      <c r="E30" s="1"/>
      <c r="F30" s="1"/>
      <c r="G30" s="1"/>
      <c r="H30" s="26"/>
      <c r="I30" s="14"/>
      <c r="J30" s="26"/>
    </row>
    <row r="31" spans="1:10" ht="15.75" x14ac:dyDescent="0.25">
      <c r="A31" s="89" t="s">
        <v>25</v>
      </c>
      <c r="B31" s="89"/>
      <c r="C31" s="59">
        <f>SUM(A16:A29)</f>
        <v>226.4</v>
      </c>
      <c r="D31" s="32" t="s">
        <v>29</v>
      </c>
      <c r="E31" s="1"/>
      <c r="F31" s="1"/>
      <c r="G31" s="13"/>
      <c r="H31" s="14"/>
      <c r="I31" s="13"/>
    </row>
    <row r="32" spans="1:10" x14ac:dyDescent="0.25">
      <c r="B32" s="52"/>
      <c r="C32" s="90" t="s">
        <v>34</v>
      </c>
      <c r="D32" s="90"/>
      <c r="E32" s="90"/>
      <c r="F32" s="90"/>
      <c r="G32" s="90"/>
      <c r="H32" s="90"/>
      <c r="I32" s="90"/>
      <c r="J32" s="90"/>
    </row>
    <row r="33" spans="1:10" x14ac:dyDescent="0.25">
      <c r="A33" s="89" t="s">
        <v>10</v>
      </c>
      <c r="B33" s="89"/>
      <c r="C33" s="41">
        <v>0.14722222222222223</v>
      </c>
      <c r="D33" s="51" t="s">
        <v>26</v>
      </c>
      <c r="F33" s="89" t="s">
        <v>11</v>
      </c>
      <c r="G33" s="89"/>
      <c r="H33" s="89"/>
      <c r="I33" s="39">
        <v>64.075500000000005</v>
      </c>
      <c r="J33" s="51" t="s">
        <v>12</v>
      </c>
    </row>
    <row r="34" spans="1:10" x14ac:dyDescent="0.25">
      <c r="A34" s="89" t="s">
        <v>13</v>
      </c>
      <c r="B34" s="89"/>
      <c r="C34" s="41">
        <f>B29-D15</f>
        <v>0.16527777777777775</v>
      </c>
      <c r="D34" s="51" t="s">
        <v>26</v>
      </c>
      <c r="F34" s="89" t="s">
        <v>14</v>
      </c>
      <c r="G34" s="89"/>
      <c r="H34" s="89"/>
      <c r="I34" s="39">
        <v>57.075600000000001</v>
      </c>
      <c r="J34" s="51" t="s">
        <v>12</v>
      </c>
    </row>
    <row r="35" spans="1:10" x14ac:dyDescent="0.25">
      <c r="B35" s="52"/>
      <c r="C35" s="90" t="s">
        <v>35</v>
      </c>
      <c r="D35" s="90"/>
      <c r="E35" s="90"/>
      <c r="F35" s="90"/>
      <c r="G35" s="90"/>
      <c r="H35" s="90"/>
      <c r="I35" s="90"/>
      <c r="J35" s="90"/>
    </row>
    <row r="36" spans="1:10" x14ac:dyDescent="0.25">
      <c r="A36" s="96" t="s">
        <v>15</v>
      </c>
      <c r="B36" s="96"/>
      <c r="C36" s="41">
        <v>0.14722222222222223</v>
      </c>
      <c r="D36" s="51" t="s">
        <v>26</v>
      </c>
      <c r="F36" s="89" t="s">
        <v>11</v>
      </c>
      <c r="G36" s="89"/>
      <c r="H36" s="89"/>
      <c r="I36" s="39">
        <v>64.075500000000005</v>
      </c>
      <c r="J36" s="51" t="s">
        <v>12</v>
      </c>
    </row>
    <row r="37" spans="1:10" x14ac:dyDescent="0.25">
      <c r="A37" s="96" t="s">
        <v>13</v>
      </c>
      <c r="B37" s="96"/>
      <c r="C37" s="41">
        <f>H15-J29</f>
        <v>0.16666666666666669</v>
      </c>
      <c r="D37" s="51" t="s">
        <v>26</v>
      </c>
      <c r="F37" s="89" t="s">
        <v>14</v>
      </c>
      <c r="G37" s="89"/>
      <c r="H37" s="89"/>
      <c r="I37" s="39">
        <v>56.6</v>
      </c>
      <c r="J37" s="51" t="s">
        <v>12</v>
      </c>
    </row>
    <row r="38" spans="1:10" ht="9" customHeight="1" x14ac:dyDescent="0.25"/>
    <row r="39" spans="1:10" ht="15.75" x14ac:dyDescent="0.25">
      <c r="A39" s="33" t="s">
        <v>16</v>
      </c>
      <c r="B39" s="13"/>
      <c r="C39" s="12"/>
      <c r="D39" s="13"/>
      <c r="E39" s="1"/>
      <c r="F39" s="1"/>
      <c r="G39" s="13"/>
      <c r="H39" s="14"/>
    </row>
    <row r="40" spans="1:10" ht="9" customHeight="1" x14ac:dyDescent="0.25">
      <c r="A40" s="13"/>
      <c r="B40" s="13"/>
      <c r="C40" s="12"/>
      <c r="D40" s="13"/>
      <c r="E40" s="1"/>
      <c r="F40" s="1"/>
      <c r="G40" s="13"/>
      <c r="H40" s="14"/>
    </row>
    <row r="41" spans="1:10" ht="15.75" x14ac:dyDescent="0.25">
      <c r="A41" s="34" t="s">
        <v>17</v>
      </c>
      <c r="B41" s="34"/>
      <c r="C41" s="35"/>
      <c r="D41" s="35"/>
      <c r="E41" s="34"/>
      <c r="F41" s="34"/>
      <c r="G41" s="34"/>
      <c r="H41" s="34"/>
      <c r="I41" s="36"/>
      <c r="J41" s="36"/>
    </row>
    <row r="42" spans="1:10" ht="15.75" x14ac:dyDescent="0.25">
      <c r="A42" s="34"/>
      <c r="B42" s="34" t="s">
        <v>18</v>
      </c>
      <c r="C42" s="34"/>
      <c r="D42" s="34"/>
      <c r="E42" s="34"/>
      <c r="F42" s="34"/>
      <c r="G42" s="34"/>
      <c r="H42" s="34"/>
      <c r="I42" s="36"/>
      <c r="J42" s="36"/>
    </row>
    <row r="43" spans="1:10" ht="9.75" customHeight="1" x14ac:dyDescent="0.25">
      <c r="A43" s="34"/>
      <c r="B43" s="34"/>
      <c r="C43" s="34"/>
      <c r="D43" s="34"/>
      <c r="E43" s="34"/>
      <c r="F43" s="34"/>
      <c r="G43" s="34"/>
      <c r="H43" s="34"/>
      <c r="I43" s="36"/>
      <c r="J43" s="36"/>
    </row>
    <row r="44" spans="1:10" ht="17.25" customHeight="1" thickBot="1" x14ac:dyDescent="0.3">
      <c r="A44" s="95" t="s">
        <v>52</v>
      </c>
      <c r="B44" s="95"/>
      <c r="C44" s="95"/>
      <c r="D44" s="95"/>
      <c r="E44" s="34"/>
      <c r="F44" s="34"/>
      <c r="G44" s="34"/>
      <c r="H44" s="34"/>
      <c r="I44" s="36"/>
      <c r="J44" s="36"/>
    </row>
    <row r="45" spans="1:10" ht="16.5" thickTop="1" x14ac:dyDescent="0.25">
      <c r="A45" s="94" t="s">
        <v>19</v>
      </c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5.75" x14ac:dyDescent="0.25">
      <c r="A46" s="34"/>
      <c r="B46" s="34"/>
      <c r="C46" s="34"/>
      <c r="D46" s="34"/>
      <c r="E46" s="34"/>
      <c r="F46" s="34"/>
      <c r="G46" s="34"/>
      <c r="H46" s="34"/>
      <c r="I46" s="36"/>
      <c r="J46" s="36"/>
    </row>
    <row r="47" spans="1:10" ht="15.75" x14ac:dyDescent="0.25">
      <c r="A47" s="91" t="s">
        <v>22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9" customHeight="1" x14ac:dyDescent="0.25">
      <c r="A48" s="50"/>
      <c r="B48" s="50"/>
      <c r="C48" s="50"/>
      <c r="D48" s="50"/>
      <c r="E48" s="50"/>
      <c r="F48" s="50"/>
      <c r="G48" s="50"/>
      <c r="H48" s="50"/>
      <c r="I48" s="36"/>
      <c r="J48" s="36"/>
    </row>
    <row r="49" spans="1:10" ht="15.75" x14ac:dyDescent="0.25">
      <c r="A49" s="91" t="s">
        <v>23</v>
      </c>
      <c r="B49" s="91"/>
      <c r="C49" s="91"/>
      <c r="D49" s="91"/>
      <c r="E49" s="91"/>
      <c r="F49" s="91"/>
      <c r="G49" s="91"/>
      <c r="H49" s="91"/>
      <c r="I49" s="91"/>
      <c r="J49" s="91"/>
    </row>
    <row r="50" spans="1:10" ht="15.75" customHeight="1" x14ac:dyDescent="0.25">
      <c r="A50" s="93" t="s">
        <v>27</v>
      </c>
      <c r="B50" s="93"/>
      <c r="C50" s="93"/>
      <c r="D50" s="93"/>
      <c r="E50" s="93"/>
      <c r="F50" s="93"/>
      <c r="G50" s="93"/>
      <c r="H50" s="93"/>
      <c r="I50" s="93"/>
      <c r="J50" s="93"/>
    </row>
    <row r="51" spans="1:10" ht="15.75" x14ac:dyDescent="0.25">
      <c r="A51" s="91" t="s">
        <v>28</v>
      </c>
      <c r="B51" s="91"/>
      <c r="C51" s="91"/>
      <c r="D51" s="91"/>
      <c r="E51" s="91"/>
      <c r="F51" s="91"/>
      <c r="G51" s="91"/>
      <c r="H51" s="91"/>
      <c r="I51" s="91"/>
      <c r="J51" s="91"/>
    </row>
    <row r="52" spans="1:10" ht="10.5" customHeight="1" x14ac:dyDescent="0.25">
      <c r="A52" s="50"/>
      <c r="B52" s="50"/>
      <c r="C52" s="50"/>
      <c r="D52" s="50"/>
      <c r="E52" s="50"/>
      <c r="F52" s="50"/>
      <c r="G52" s="50"/>
      <c r="H52" s="50"/>
      <c r="I52" s="36"/>
      <c r="J52" s="36"/>
    </row>
    <row r="53" spans="1:10" ht="15.75" x14ac:dyDescent="0.25">
      <c r="A53" s="50" t="s">
        <v>20</v>
      </c>
      <c r="B53" s="50"/>
      <c r="C53" s="50"/>
      <c r="D53" s="50"/>
      <c r="E53" s="91" t="s">
        <v>24</v>
      </c>
      <c r="F53" s="91"/>
      <c r="G53" s="91"/>
      <c r="H53" s="91"/>
      <c r="I53" s="91"/>
      <c r="J53" s="91"/>
    </row>
    <row r="54" spans="1:10" ht="15.75" x14ac:dyDescent="0.25">
      <c r="A54" s="50" t="s">
        <v>55</v>
      </c>
      <c r="B54" s="50"/>
      <c r="C54" s="50"/>
      <c r="D54" s="50"/>
      <c r="E54" s="36"/>
      <c r="F54" s="38"/>
      <c r="G54" s="92" t="s">
        <v>21</v>
      </c>
      <c r="H54" s="92"/>
      <c r="I54" s="92"/>
      <c r="J54" s="92"/>
    </row>
  </sheetData>
  <mergeCells count="47">
    <mergeCell ref="A50:J50"/>
    <mergeCell ref="A51:J51"/>
    <mergeCell ref="E53:J53"/>
    <mergeCell ref="G54:J54"/>
    <mergeCell ref="A37:B37"/>
    <mergeCell ref="F37:H37"/>
    <mergeCell ref="A44:D44"/>
    <mergeCell ref="A45:J45"/>
    <mergeCell ref="A47:J47"/>
    <mergeCell ref="A49:J49"/>
    <mergeCell ref="A36:B36"/>
    <mergeCell ref="F36:H36"/>
    <mergeCell ref="E26:G26"/>
    <mergeCell ref="E27:G27"/>
    <mergeCell ref="E28:G28"/>
    <mergeCell ref="E29:G29"/>
    <mergeCell ref="A31:B31"/>
    <mergeCell ref="C32:J32"/>
    <mergeCell ref="A33:B33"/>
    <mergeCell ref="F33:H33"/>
    <mergeCell ref="A34:B34"/>
    <mergeCell ref="F34:H34"/>
    <mergeCell ref="C35:J35"/>
    <mergeCell ref="E25:G25"/>
    <mergeCell ref="H13:J13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D9:G9"/>
    <mergeCell ref="D11:G11"/>
    <mergeCell ref="D12:G12"/>
    <mergeCell ref="B13:D13"/>
    <mergeCell ref="E13:G14"/>
    <mergeCell ref="D10:H10"/>
    <mergeCell ref="A7:J7"/>
    <mergeCell ref="A1:A3"/>
    <mergeCell ref="B1:J1"/>
    <mergeCell ref="B2:J2"/>
    <mergeCell ref="B3:J3"/>
    <mergeCell ref="A5:J5"/>
  </mergeCells>
  <pageMargins left="0.78740157480314965" right="0.51181102362204722" top="0.55118110236220474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5101</vt:lpstr>
      <vt:lpstr>5102</vt:lpstr>
      <vt:lpstr>'5101'!Print_Area</vt:lpstr>
      <vt:lpstr>'5102'!Print_Area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Kibarov</dc:creator>
  <cp:lastModifiedBy>Ani</cp:lastModifiedBy>
  <cp:lastPrinted>2016-11-25T09:57:38Z</cp:lastPrinted>
  <dcterms:created xsi:type="dcterms:W3CDTF">2014-02-04T17:08:20Z</dcterms:created>
  <dcterms:modified xsi:type="dcterms:W3CDTF">2016-11-25T09:58:16Z</dcterms:modified>
</cp:coreProperties>
</file>